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ud.sharepoint.com/teams/SCSLibrary/Shared Documents/S2S/Mentors/Mentors 23-24/"/>
    </mc:Choice>
  </mc:AlternateContent>
  <xr:revisionPtr revIDLastSave="35" documentId="8_{4F06D04D-5E32-46DD-8591-8916F4477CA1}" xr6:coauthVersionLast="47" xr6:coauthVersionMax="47" xr10:uidLastSave="{CC674AE6-1ADD-4BEB-865B-C4AFC07E373B}"/>
  <bookViews>
    <workbookView xWindow="-108" yWindow="-108" windowWidth="23256" windowHeight="12576" xr2:uid="{4A8D7913-E8B4-417A-B834-0CAC8E6DC43F}"/>
  </bookViews>
  <sheets>
    <sheet name="2023 S2S Orientation Schedul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<sst xmlns="http://schemas.openxmlformats.org/spreadsheetml/2006/main" count="106" uniqueCount="69">
  <si>
    <t>Orientation Name</t>
  </si>
  <si>
    <t>Courses Included</t>
  </si>
  <si>
    <t>Anticipated Attendance</t>
  </si>
  <si>
    <t>Date Required</t>
  </si>
  <si>
    <t>Time required</t>
  </si>
  <si>
    <t>JOINT HONORS</t>
  </si>
  <si>
    <t>Joint Honors, Early &amp; Modern Irish, Religion</t>
  </si>
  <si>
    <t>Monday 18th September</t>
  </si>
  <si>
    <t xml:space="preserve">Ed Burke </t>
  </si>
  <si>
    <t>LAW</t>
  </si>
  <si>
    <t>Law, Law &amp; French, Law &amp; German</t>
  </si>
  <si>
    <t xml:space="preserve">Robert Emmet </t>
  </si>
  <si>
    <t>COMPUTER SCIENCE</t>
  </si>
  <si>
    <t>Computer Science, CSL&amp;L, MSISS</t>
  </si>
  <si>
    <t>Tuesday 19th September</t>
  </si>
  <si>
    <t xml:space="preserve">JM Synge </t>
  </si>
  <si>
    <t>CREATIVE ARTS</t>
  </si>
  <si>
    <t>Drama, English, Film &amp; Music (Single Honors)</t>
  </si>
  <si>
    <t>ENGINEERING</t>
  </si>
  <si>
    <t>Engineering, Engineering with Management and Environmental Engineering</t>
  </si>
  <si>
    <t xml:space="preserve">MacNeill in Hamilton Building </t>
  </si>
  <si>
    <t>HISTORIES</t>
  </si>
  <si>
    <t>History of Art &amp; Architecture, AMHC, Classics and History</t>
  </si>
  <si>
    <t xml:space="preserve">3074 Arts Block </t>
  </si>
  <si>
    <t>LINGUISTICS</t>
  </si>
  <si>
    <t>Deaf Studies, CSLS</t>
  </si>
  <si>
    <t xml:space="preserve">Maxwell in Hamilton Building </t>
  </si>
  <si>
    <t>BUSINESS</t>
  </si>
  <si>
    <t>BESS, Business Studies &amp; Language, Global Business</t>
  </si>
  <si>
    <t>Wednesday 20th September</t>
  </si>
  <si>
    <t>Dargan - Trinity Business School</t>
  </si>
  <si>
    <t>3SET</t>
  </si>
  <si>
    <t>Social Studies, JH Social Policy</t>
  </si>
  <si>
    <t xml:space="preserve">Uí Chadhain </t>
  </si>
  <si>
    <t>ARTS &amp; SOCIAL SCIENCES</t>
  </si>
  <si>
    <t>MEELC, Psychology, PPES, Philosophy</t>
  </si>
  <si>
    <t>MATHS</t>
  </si>
  <si>
    <t>Maths, Theoretical Physics</t>
  </si>
  <si>
    <t>ORGANIC SCIENCES</t>
  </si>
  <si>
    <t>Biological and Biomedical Sciences, Chemical Sciences, Geography &amp; Geosciemces</t>
  </si>
  <si>
    <t>DENTAL</t>
  </si>
  <si>
    <t>Dental Science &amp; Dental Diploma Courses</t>
  </si>
  <si>
    <t>Thursday 21st September</t>
  </si>
  <si>
    <t xml:space="preserve">Swift </t>
  </si>
  <si>
    <t>EUROPEAN STUDIES</t>
  </si>
  <si>
    <t>European Studies</t>
  </si>
  <si>
    <t xml:space="preserve">4050B Arts Block </t>
  </si>
  <si>
    <t>TBSI</t>
  </si>
  <si>
    <t>Medicine, Human Health &amp; Disease</t>
  </si>
  <si>
    <t>Stanley Quek TBSI</t>
  </si>
  <si>
    <t>JAMES' CAMPUS</t>
  </si>
  <si>
    <t>Occupational Therapy, Physioherapy and Radiotherapy</t>
  </si>
  <si>
    <t>Montgomery - St. James'</t>
  </si>
  <si>
    <t>PHYSICAL SCIENCES</t>
  </si>
  <si>
    <t>Physical Sciecnes</t>
  </si>
  <si>
    <t>NURSING</t>
  </si>
  <si>
    <t>Children's &amp; Integrated General Nursing, General Nursing, Mental Health Nursing, Intelectual Disability Nursing, Midwifery</t>
  </si>
  <si>
    <t>Friday 22nd September</t>
  </si>
  <si>
    <t>Tercentenary Hall TBSI</t>
  </si>
  <si>
    <t>PHARMACY</t>
  </si>
  <si>
    <t>Pharmacy</t>
  </si>
  <si>
    <t>18:00-20:00</t>
  </si>
  <si>
    <t>18:30-20:30</t>
  </si>
  <si>
    <t>Beginning in</t>
  </si>
  <si>
    <t>19:00-21:00</t>
  </si>
  <si>
    <t>15:00-16:00</t>
  </si>
  <si>
    <t>Goldsmith Hall</t>
  </si>
  <si>
    <t>Foundation Year (TAP), Foundation Year (TAP) (mature)</t>
  </si>
  <si>
    <t>FOUNDATION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</si>
</sst>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#,##0;\-#,##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2S%20Orientation%20Room%20Requi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out Rooms"/>
      <sheetName val="Lecture Theatres"/>
    </sheetNames>
    <sheetDataSet>
      <sheetData sheetId="0">
        <row r="2">
          <cell r="C2">
            <v>20</v>
          </cell>
        </row>
        <row r="3">
          <cell r="C3">
            <v>265</v>
          </cell>
        </row>
        <row r="4">
          <cell r="C4">
            <v>275</v>
          </cell>
        </row>
        <row r="5">
          <cell r="C5">
            <v>65</v>
          </cell>
        </row>
        <row r="6">
          <cell r="C6">
            <v>85</v>
          </cell>
        </row>
        <row r="7">
          <cell r="C7">
            <v>30</v>
          </cell>
        </row>
        <row r="8">
          <cell r="C8">
            <v>50</v>
          </cell>
        </row>
        <row r="9">
          <cell r="C9">
            <v>130</v>
          </cell>
        </row>
        <row r="10">
          <cell r="C10">
            <v>20</v>
          </cell>
        </row>
        <row r="11">
          <cell r="C11">
            <v>15</v>
          </cell>
        </row>
        <row r="12">
          <cell r="C12">
            <v>30</v>
          </cell>
        </row>
        <row r="13">
          <cell r="C13">
            <v>50</v>
          </cell>
        </row>
        <row r="14">
          <cell r="C14">
            <v>20</v>
          </cell>
        </row>
        <row r="16">
          <cell r="C16">
            <v>250</v>
          </cell>
        </row>
        <row r="17">
          <cell r="C17">
            <v>35</v>
          </cell>
        </row>
        <row r="18">
          <cell r="C18">
            <v>65</v>
          </cell>
        </row>
        <row r="19">
          <cell r="C19">
            <v>30</v>
          </cell>
        </row>
        <row r="20">
          <cell r="C20">
            <v>55</v>
          </cell>
        </row>
        <row r="21">
          <cell r="C21">
            <v>30</v>
          </cell>
        </row>
        <row r="24">
          <cell r="C24">
            <v>54</v>
          </cell>
        </row>
        <row r="25">
          <cell r="C25">
            <v>80</v>
          </cell>
        </row>
        <row r="26">
          <cell r="C26">
            <v>45</v>
          </cell>
        </row>
        <row r="27">
          <cell r="C27">
            <v>20</v>
          </cell>
        </row>
        <row r="28">
          <cell r="C28">
            <v>40</v>
          </cell>
        </row>
        <row r="29">
          <cell r="C29">
            <v>105</v>
          </cell>
        </row>
        <row r="30">
          <cell r="C30">
            <v>15</v>
          </cell>
        </row>
        <row r="31">
          <cell r="C31">
            <v>15</v>
          </cell>
        </row>
        <row r="32">
          <cell r="C32">
            <v>35</v>
          </cell>
        </row>
        <row r="33">
          <cell r="C33">
            <v>45</v>
          </cell>
        </row>
        <row r="34">
          <cell r="C34">
            <v>260</v>
          </cell>
        </row>
        <row r="35">
          <cell r="C35">
            <v>25</v>
          </cell>
        </row>
        <row r="36">
          <cell r="C36">
            <v>40</v>
          </cell>
        </row>
        <row r="37">
          <cell r="C37">
            <v>30</v>
          </cell>
        </row>
        <row r="38">
          <cell r="C38">
            <v>260</v>
          </cell>
        </row>
        <row r="39">
          <cell r="C39">
            <v>40</v>
          </cell>
        </row>
        <row r="40">
          <cell r="C40">
            <v>85</v>
          </cell>
        </row>
        <row r="41">
          <cell r="C41">
            <v>25</v>
          </cell>
        </row>
        <row r="42">
          <cell r="C42">
            <v>60</v>
          </cell>
        </row>
        <row r="43">
          <cell r="C43">
            <v>70</v>
          </cell>
        </row>
        <row r="44">
          <cell r="C44">
            <v>40</v>
          </cell>
        </row>
        <row r="45">
          <cell r="C45">
            <v>45</v>
          </cell>
        </row>
        <row r="46">
          <cell r="C46">
            <v>30</v>
          </cell>
        </row>
        <row r="48">
          <cell r="C48">
            <v>50</v>
          </cell>
        </row>
        <row r="51">
          <cell r="C51">
            <v>680</v>
          </cell>
        </row>
        <row r="53">
          <cell r="C53">
            <v>80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9C24-B239-4738-BCBF-49AA84E0BFC0}">
  <dimension ref="A1:F23"/>
  <sheetViews>
    <sheetView tabSelected="1" workbookViewId="0">
      <selection activeCell="F2" sqref="F2"/>
    </sheetView>
  </sheetViews>
  <sheetFormatPr defaultRowHeight="14.4" x14ac:dyDescent="0.3"/>
  <cols>
    <col min="1" max="1" width="46.5546875" customWidth="1"/>
    <col min="2" max="2" width="47.88671875" customWidth="1"/>
    <col min="3" max="3" width="15" style="11" customWidth="1"/>
    <col min="4" max="4" width="77.6640625" style="11" bestFit="1" customWidth="1"/>
    <col min="5" max="5" width="12.88671875" style="11" customWidth="1"/>
    <col min="6" max="6" width="27.109375" bestFit="1" customWidth="1"/>
  </cols>
  <sheetData>
    <row r="1" spans="1:6" s="3" customFormat="1" ht="36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63</v>
      </c>
    </row>
    <row r="2" spans="1:6" s="11" customFormat="1" x14ac:dyDescent="0.3">
      <c r="A2" s="12" t="s">
        <v>68</v>
      </c>
      <c r="B2" t="s">
        <v>67</v>
      </c>
      <c r="C2" s="11">
        <v>50</v>
      </c>
      <c r="D2" s="9" t="s">
        <v>7</v>
      </c>
      <c r="E2" s="11" t="s">
        <v>65</v>
      </c>
      <c r="F2" s="12" t="s">
        <v>66</v>
      </c>
    </row>
    <row r="3" spans="1:6" s="7" customFormat="1" x14ac:dyDescent="0.3">
      <c r="A3" s="4" t="s">
        <v>5</v>
      </c>
      <c r="B3" s="5" t="s">
        <v>6</v>
      </c>
      <c r="C3" s="5">
        <f>'[1]Breakout Rooms'!C51+15</f>
        <v>695</v>
      </c>
      <c r="D3" s="6" t="s">
        <v>7</v>
      </c>
      <c r="E3" s="5" t="s">
        <v>61</v>
      </c>
      <c r="F3" s="7" t="s">
        <v>8</v>
      </c>
    </row>
    <row r="4" spans="1:6" x14ac:dyDescent="0.3">
      <c r="A4" s="4" t="s">
        <v>9</v>
      </c>
      <c r="B4" s="8" t="s">
        <v>10</v>
      </c>
      <c r="C4" s="5">
        <f>'[1]Breakout Rooms'!C29+'[1]Breakout Rooms'!C30+'[1]Breakout Rooms'!C31</f>
        <v>135</v>
      </c>
      <c r="D4" s="9" t="s">
        <v>7</v>
      </c>
      <c r="E4" s="5" t="s">
        <v>62</v>
      </c>
      <c r="F4" t="s">
        <v>11</v>
      </c>
    </row>
    <row r="5" spans="1:6" x14ac:dyDescent="0.3">
      <c r="A5" s="10" t="s">
        <v>12</v>
      </c>
      <c r="B5" s="8" t="s">
        <v>13</v>
      </c>
      <c r="C5" s="8">
        <f>'[1]Breakout Rooms'!C9+'[1]Breakout Rooms'!C10+'[1]Breakout Rooms'!C32</f>
        <v>185</v>
      </c>
      <c r="D5" s="9" t="s">
        <v>14</v>
      </c>
      <c r="E5" s="5" t="s">
        <v>61</v>
      </c>
      <c r="F5" t="s">
        <v>15</v>
      </c>
    </row>
    <row r="6" spans="1:6" x14ac:dyDescent="0.3">
      <c r="A6" s="10" t="s">
        <v>16</v>
      </c>
      <c r="B6" s="8" t="s">
        <v>17</v>
      </c>
      <c r="C6" s="8">
        <f>'[1]Breakout Rooms'!C14+'[1]Breakout Rooms'!C21+'[1]Breakout Rooms'!C37+'[1]Breakout Rooms'!C18</f>
        <v>145</v>
      </c>
      <c r="D6" s="9" t="s">
        <v>14</v>
      </c>
      <c r="E6" s="5" t="s">
        <v>62</v>
      </c>
      <c r="F6" t="s">
        <v>11</v>
      </c>
    </row>
    <row r="7" spans="1:6" ht="28.8" x14ac:dyDescent="0.3">
      <c r="A7" s="4" t="s">
        <v>18</v>
      </c>
      <c r="B7" s="8" t="s">
        <v>19</v>
      </c>
      <c r="C7" s="5">
        <f>'[1]Breakout Rooms'!C16+'[1]Breakout Rooms'!C17+'[1]Breakout Rooms'!C19</f>
        <v>315</v>
      </c>
      <c r="D7" s="9" t="s">
        <v>14</v>
      </c>
      <c r="E7" s="5" t="s">
        <v>64</v>
      </c>
      <c r="F7" t="s">
        <v>20</v>
      </c>
    </row>
    <row r="8" spans="1:6" x14ac:dyDescent="0.3">
      <c r="A8" s="4" t="s">
        <v>21</v>
      </c>
      <c r="B8" s="8" t="s">
        <v>22</v>
      </c>
      <c r="C8" s="5">
        <f>'[1]Breakout Rooms'!C27+'[1]Breakout Rooms'!C2+'[1]Breakout Rooms'!C26+'[1]Breakout Rooms'!C7</f>
        <v>115</v>
      </c>
      <c r="D8" s="9" t="s">
        <v>14</v>
      </c>
      <c r="E8" s="5" t="s">
        <v>62</v>
      </c>
      <c r="F8" t="s">
        <v>23</v>
      </c>
    </row>
    <row r="9" spans="1:6" x14ac:dyDescent="0.3">
      <c r="A9" s="4" t="s">
        <v>24</v>
      </c>
      <c r="B9" s="8" t="s">
        <v>25</v>
      </c>
      <c r="C9" s="5">
        <f>'[1]Breakout Rooms'!C8+'[1]Breakout Rooms'!C11</f>
        <v>65</v>
      </c>
      <c r="D9" s="9" t="s">
        <v>14</v>
      </c>
      <c r="E9" s="5" t="s">
        <v>61</v>
      </c>
      <c r="F9" t="s">
        <v>26</v>
      </c>
    </row>
    <row r="10" spans="1:6" x14ac:dyDescent="0.3">
      <c r="A10" s="10" t="s">
        <v>27</v>
      </c>
      <c r="B10" s="8" t="s">
        <v>28</v>
      </c>
      <c r="C10" s="8">
        <f>'[1]Breakout Rooms'!C3+'[1]Breakout Rooms'!C5+'[1]Breakout Rooms'!C25</f>
        <v>410</v>
      </c>
      <c r="D10" s="9" t="s">
        <v>29</v>
      </c>
      <c r="E10" s="5" t="s">
        <v>61</v>
      </c>
      <c r="F10" t="s">
        <v>30</v>
      </c>
    </row>
    <row r="11" spans="1:6" x14ac:dyDescent="0.3">
      <c r="A11" s="10" t="s">
        <v>31</v>
      </c>
      <c r="B11" s="8" t="s">
        <v>32</v>
      </c>
      <c r="C11" s="8">
        <f>'[1]Breakout Rooms'!C53</f>
        <v>80</v>
      </c>
      <c r="D11" s="9" t="s">
        <v>29</v>
      </c>
      <c r="E11" s="5" t="s">
        <v>62</v>
      </c>
      <c r="F11" t="s">
        <v>33</v>
      </c>
    </row>
    <row r="12" spans="1:6" x14ac:dyDescent="0.3">
      <c r="A12" s="4" t="s">
        <v>34</v>
      </c>
      <c r="B12" s="8" t="s">
        <v>35</v>
      </c>
      <c r="C12" s="5">
        <f>'[1]Breakout Rooms'!C35+'[1]Breakout Rooms'!C45+'[1]Breakout Rooms'!C42+'[1]Breakout Rooms'!C41</f>
        <v>155</v>
      </c>
      <c r="D12" s="9" t="s">
        <v>29</v>
      </c>
      <c r="E12" s="5" t="s">
        <v>62</v>
      </c>
      <c r="F12" t="s">
        <v>11</v>
      </c>
    </row>
    <row r="13" spans="1:6" x14ac:dyDescent="0.3">
      <c r="A13" s="4" t="s">
        <v>36</v>
      </c>
      <c r="B13" s="8" t="s">
        <v>37</v>
      </c>
      <c r="C13" s="5">
        <f>'[1]Breakout Rooms'!C33+'[1]Breakout Rooms'!C48</f>
        <v>95</v>
      </c>
      <c r="D13" s="9" t="s">
        <v>29</v>
      </c>
      <c r="E13" s="5" t="s">
        <v>62</v>
      </c>
      <c r="F13" t="s">
        <v>26</v>
      </c>
    </row>
    <row r="14" spans="1:6" ht="28.8" x14ac:dyDescent="0.3">
      <c r="A14" s="4" t="s">
        <v>38</v>
      </c>
      <c r="B14" s="8" t="s">
        <v>39</v>
      </c>
      <c r="C14" s="5">
        <f>'[1]Breakout Rooms'!C6+'[1]Breakout Rooms'!C4+'[1]Breakout Rooms'!C24</f>
        <v>414</v>
      </c>
      <c r="D14" s="9" t="s">
        <v>29</v>
      </c>
      <c r="E14" s="5" t="s">
        <v>64</v>
      </c>
      <c r="F14" t="s">
        <v>8</v>
      </c>
    </row>
    <row r="15" spans="1:6" x14ac:dyDescent="0.3">
      <c r="A15" s="10" t="s">
        <v>40</v>
      </c>
      <c r="B15" s="8" t="s">
        <v>41</v>
      </c>
      <c r="C15" s="8">
        <f>'[1]Breakout Rooms'!C12+'[1]Breakout Rooms'!C13</f>
        <v>80</v>
      </c>
      <c r="D15" s="9" t="s">
        <v>42</v>
      </c>
      <c r="E15" s="5" t="s">
        <v>61</v>
      </c>
      <c r="F15" t="s">
        <v>43</v>
      </c>
    </row>
    <row r="16" spans="1:6" x14ac:dyDescent="0.3">
      <c r="A16" s="4" t="s">
        <v>44</v>
      </c>
      <c r="B16" s="8" t="s">
        <v>45</v>
      </c>
      <c r="C16" s="5">
        <f>'[1]Breakout Rooms'!C20</f>
        <v>55</v>
      </c>
      <c r="D16" s="9" t="s">
        <v>42</v>
      </c>
      <c r="E16" s="5" t="s">
        <v>61</v>
      </c>
      <c r="F16" t="s">
        <v>46</v>
      </c>
    </row>
    <row r="17" spans="1:6" x14ac:dyDescent="0.3">
      <c r="A17" s="4" t="s">
        <v>47</v>
      </c>
      <c r="B17" s="8" t="s">
        <v>48</v>
      </c>
      <c r="C17" s="5">
        <f>'[1]Breakout Rooms'!C34+'[1]Breakout Rooms'!C28</f>
        <v>300</v>
      </c>
      <c r="D17" s="9" t="s">
        <v>42</v>
      </c>
      <c r="E17" s="5" t="s">
        <v>62</v>
      </c>
      <c r="F17" t="s">
        <v>49</v>
      </c>
    </row>
    <row r="18" spans="1:6" x14ac:dyDescent="0.3">
      <c r="A18" s="4" t="s">
        <v>50</v>
      </c>
      <c r="B18" s="8" t="s">
        <v>51</v>
      </c>
      <c r="C18" s="5">
        <f>'[1]Breakout Rooms'!C39+'[1]Breakout Rooms'!C44+'[1]Breakout Rooms'!C46</f>
        <v>110</v>
      </c>
      <c r="D18" s="9" t="s">
        <v>42</v>
      </c>
      <c r="E18" s="5" t="s">
        <v>62</v>
      </c>
      <c r="F18" t="s">
        <v>52</v>
      </c>
    </row>
    <row r="19" spans="1:6" x14ac:dyDescent="0.3">
      <c r="A19" s="4" t="s">
        <v>53</v>
      </c>
      <c r="B19" s="8" t="s">
        <v>54</v>
      </c>
      <c r="C19" s="5">
        <f>'[1]Breakout Rooms'!C43</f>
        <v>70</v>
      </c>
      <c r="D19" s="9" t="s">
        <v>42</v>
      </c>
      <c r="E19" s="5" t="s">
        <v>64</v>
      </c>
      <c r="F19" t="s">
        <v>26</v>
      </c>
    </row>
    <row r="20" spans="1:6" ht="43.2" x14ac:dyDescent="0.3">
      <c r="A20" s="4" t="s">
        <v>55</v>
      </c>
      <c r="B20" s="8" t="s">
        <v>56</v>
      </c>
      <c r="C20" s="5">
        <f>'[1]Breakout Rooms'!C38+'[1]Breakout Rooms'!C36</f>
        <v>300</v>
      </c>
      <c r="D20" s="9" t="s">
        <v>57</v>
      </c>
      <c r="E20" s="5" t="s">
        <v>61</v>
      </c>
      <c r="F20" t="s">
        <v>58</v>
      </c>
    </row>
    <row r="21" spans="1:6" x14ac:dyDescent="0.3">
      <c r="A21" s="4" t="s">
        <v>59</v>
      </c>
      <c r="B21" s="8" t="s">
        <v>60</v>
      </c>
      <c r="C21" s="5">
        <f>'[1]Breakout Rooms'!C40</f>
        <v>85</v>
      </c>
      <c r="D21" s="9" t="s">
        <v>57</v>
      </c>
      <c r="E21" s="5" t="s">
        <v>61</v>
      </c>
      <c r="F21" t="s">
        <v>26</v>
      </c>
    </row>
    <row r="22" spans="1:6" x14ac:dyDescent="0.3">
      <c r="A22" s="4"/>
      <c r="B22" s="8"/>
      <c r="C22" s="5"/>
      <c r="D22" s="9"/>
      <c r="E22" s="5"/>
    </row>
    <row r="23" spans="1:6" s="11" customFormat="1" x14ac:dyDescent="0.3">
      <c r="A23"/>
      <c r="B23"/>
      <c r="D23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2FCA9E06A1E4894E8614BF3715E12" ma:contentTypeVersion="17" ma:contentTypeDescription="Create a new document." ma:contentTypeScope="" ma:versionID="9f0ec6e85d42340b0ca3b05f896c4d3c">
  <xsd:schema xmlns:xsd="http://www.w3.org/2001/XMLSchema" xmlns:xs="http://www.w3.org/2001/XMLSchema" xmlns:p="http://schemas.microsoft.com/office/2006/metadata/properties" xmlns:ns2="4954eb78-6048-4cae-9c1d-bbc534fc010e" xmlns:ns3="74d24bd3-5cb6-4cd0-8679-26f9b6efef74" targetNamespace="http://schemas.microsoft.com/office/2006/metadata/properties" ma:root="true" ma:fieldsID="75688008ab0335e10c443b3bdb5059be" ns2:_="" ns3:_="">
    <xsd:import namespace="4954eb78-6048-4cae-9c1d-bbc534fc010e"/>
    <xsd:import namespace="74d24bd3-5cb6-4cd0-8679-26f9b6efef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4eb78-6048-4cae-9c1d-bbc534fc01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9b36d8-e8b0-4d46-88aa-db730269cd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24bd3-5cb6-4cd0-8679-26f9b6efef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ea001b-7f89-428b-9730-6f2390dfc5b2}" ma:internalName="TaxCatchAll" ma:showField="CatchAllData" ma:web="74d24bd3-5cb6-4cd0-8679-26f9b6efef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54eb78-6048-4cae-9c1d-bbc534fc010e">
      <Terms xmlns="http://schemas.microsoft.com/office/infopath/2007/PartnerControls"/>
    </lcf76f155ced4ddcb4097134ff3c332f>
    <TaxCatchAll xmlns="74d24bd3-5cb6-4cd0-8679-26f9b6efef74" xsi:nil="true"/>
  </documentManagement>
</p:properties>
</file>

<file path=customXml/itemProps1.xml><?xml version="1.0" encoding="utf-8"?>
<ds:datastoreItem xmlns:ds="http://schemas.openxmlformats.org/officeDocument/2006/customXml" ds:itemID="{ABE78B1E-3220-4E4F-87D9-67C1DC6E439D}"/>
</file>

<file path=customXml/itemProps2.xml><?xml version="1.0" encoding="utf-8"?>
<ds:datastoreItem xmlns:ds="http://schemas.openxmlformats.org/officeDocument/2006/customXml" ds:itemID="{575E483C-F763-42AD-8782-D98502115EDF}"/>
</file>

<file path=customXml/itemProps3.xml><?xml version="1.0" encoding="utf-8"?>
<ds:datastoreItem xmlns:ds="http://schemas.openxmlformats.org/officeDocument/2006/customXml" ds:itemID="{13473C4D-52C2-4873-B25F-0394DC6F7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S2S Orientation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Astley</dc:creator>
  <cp:lastModifiedBy>Ralph Astley</cp:lastModifiedBy>
  <dcterms:created xsi:type="dcterms:W3CDTF">2023-09-06T15:05:36Z</dcterms:created>
  <dcterms:modified xsi:type="dcterms:W3CDTF">2023-09-06T15:30:37Z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0x0101004E72FCA9E06A1E4894E8614BF3715E12</vt:lpwstr>
  </property>
</Properties>
</file>